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60" windowWidth="11595" windowHeight="9120" tabRatio="603"/>
  </bookViews>
  <sheets>
    <sheet name="Hoja1" sheetId="1" r:id="rId1"/>
  </sheets>
  <definedNames>
    <definedName name="_xlnm.Print_Area" localSheetId="0">Hoja1!$A$8:$G$44</definedName>
  </definedNames>
  <calcPr calcId="124519"/>
</workbook>
</file>

<file path=xl/calcChain.xml><?xml version="1.0" encoding="utf-8"?>
<calcChain xmlns="http://schemas.openxmlformats.org/spreadsheetml/2006/main">
  <c r="D44" i="1"/>
  <c r="F42"/>
  <c r="F41"/>
  <c r="F40"/>
  <c r="F38"/>
  <c r="F36"/>
  <c r="F34"/>
  <c r="F32"/>
  <c r="F31"/>
  <c r="F30"/>
  <c r="F29"/>
  <c r="F28"/>
  <c r="F26"/>
  <c r="F24"/>
  <c r="F22"/>
  <c r="F20"/>
  <c r="F18"/>
  <c r="F16"/>
  <c r="F14"/>
  <c r="F12"/>
  <c r="F44" s="1"/>
</calcChain>
</file>

<file path=xl/sharedStrings.xml><?xml version="1.0" encoding="utf-8"?>
<sst xmlns="http://schemas.openxmlformats.org/spreadsheetml/2006/main" count="60" uniqueCount="52">
  <si>
    <t>QUANTITY</t>
  </si>
  <si>
    <t>DESCRIPTION</t>
    <phoneticPr fontId="2" type="noConversion"/>
  </si>
  <si>
    <r>
      <t xml:space="preserve">Amount    </t>
    </r>
    <r>
      <rPr>
        <b/>
        <sz val="9"/>
        <rFont val="宋体"/>
        <family val="3"/>
        <charset val="134"/>
      </rPr>
      <t/>
    </r>
    <phoneticPr fontId="2" type="noConversion"/>
  </si>
  <si>
    <t>TOTAL:</t>
    <phoneticPr fontId="2" type="noConversion"/>
  </si>
  <si>
    <t>price.RMB</t>
    <phoneticPr fontId="2" type="noConversion"/>
  </si>
  <si>
    <t>RMB</t>
    <phoneticPr fontId="2" type="noConversion"/>
  </si>
  <si>
    <t xml:space="preserve">ITEM </t>
    <phoneticPr fontId="2" type="noConversion"/>
  </si>
  <si>
    <t>NO.</t>
    <phoneticPr fontId="2" type="noConversion"/>
  </si>
  <si>
    <t>COMMERCIAL INVOICE</t>
    <phoneticPr fontId="5" type="noConversion"/>
  </si>
  <si>
    <t>Consignee: MUTUAL SUCCESS LIGHTING FIXTURE INC</t>
    <phoneticPr fontId="10" type="noConversion"/>
  </si>
  <si>
    <t>ADD：3003A East Tower PSE Ortigas Center Pasig City</t>
    <phoneticPr fontId="10" type="noConversion"/>
  </si>
  <si>
    <t xml:space="preserve">Metro Manila Philippines    </t>
    <phoneticPr fontId="10" type="noConversion"/>
  </si>
  <si>
    <t>Tel:632-6877111  person contact :Mr Chai or Ms Rowena  Ms Janette</t>
    <phoneticPr fontId="10" type="noConversion"/>
  </si>
  <si>
    <t xml:space="preserve">∮380  Ceiling Lamp                           </t>
    <phoneticPr fontId="2" type="noConversion"/>
  </si>
  <si>
    <t xml:space="preserve">∮290  Ceiling Lamp           </t>
    <phoneticPr fontId="2" type="noConversion"/>
  </si>
  <si>
    <t xml:space="preserve">REMARK.        </t>
    <phoneticPr fontId="2" type="noConversion"/>
  </si>
  <si>
    <t>REMARK.40HQ CONTAINER $280USD</t>
    <phoneticPr fontId="2" type="noConversion"/>
  </si>
  <si>
    <t>YIBANG LIGHTING (ZHONGSHAN) CO.,LTD</t>
    <phoneticPr fontId="2" type="noConversion"/>
  </si>
  <si>
    <t>G38-31</t>
    <phoneticPr fontId="2" type="noConversion"/>
  </si>
  <si>
    <t>G29-31</t>
    <phoneticPr fontId="2" type="noConversion"/>
  </si>
  <si>
    <t>C38-30</t>
    <phoneticPr fontId="2" type="noConversion"/>
  </si>
  <si>
    <t>G29-30</t>
    <phoneticPr fontId="2" type="noConversion"/>
  </si>
  <si>
    <t>G38-21</t>
    <phoneticPr fontId="2" type="noConversion"/>
  </si>
  <si>
    <t>G29-21</t>
    <phoneticPr fontId="2" type="noConversion"/>
  </si>
  <si>
    <t>G38-33</t>
    <phoneticPr fontId="2" type="noConversion"/>
  </si>
  <si>
    <t>G29-33</t>
    <phoneticPr fontId="2" type="noConversion"/>
  </si>
  <si>
    <t>B074B-1 W</t>
    <phoneticPr fontId="10" type="noConversion"/>
  </si>
  <si>
    <t>B074B-6  W</t>
    <phoneticPr fontId="10" type="noConversion"/>
  </si>
  <si>
    <t>B074B-1 30SQ</t>
    <phoneticPr fontId="10" type="noConversion"/>
  </si>
  <si>
    <t>B074B-6 30SQ</t>
    <phoneticPr fontId="10" type="noConversion"/>
  </si>
  <si>
    <t>B074B-1 40SQ</t>
    <phoneticPr fontId="10" type="noConversion"/>
  </si>
  <si>
    <t>B074B-6 40SQ</t>
    <phoneticPr fontId="10" type="noConversion"/>
  </si>
  <si>
    <t xml:space="preserve"> E27 lamp holder</t>
    <phoneticPr fontId="2" type="noConversion"/>
  </si>
  <si>
    <t>29.5×8×29.5 CM</t>
    <phoneticPr fontId="2" type="noConversion"/>
  </si>
  <si>
    <t>38×8×38CM</t>
    <phoneticPr fontId="2" type="noConversion"/>
  </si>
  <si>
    <t>32×7.5×32 CM</t>
    <phoneticPr fontId="10" type="noConversion"/>
  </si>
  <si>
    <t>41×9.5×41 CM</t>
    <phoneticPr fontId="10" type="noConversion"/>
  </si>
  <si>
    <r>
      <t xml:space="preserve"> </t>
    </r>
    <r>
      <rPr>
        <b/>
        <sz val="10"/>
        <rFont val="宋体"/>
        <family val="3"/>
        <charset val="134"/>
      </rPr>
      <t xml:space="preserve">E27 lamp holder </t>
    </r>
    <r>
      <rPr>
        <b/>
        <sz val="9"/>
        <rFont val="宋体"/>
        <family val="3"/>
        <charset val="134"/>
      </rPr>
      <t xml:space="preserve">       wire 15cm + screw</t>
    </r>
    <phoneticPr fontId="2" type="noConversion"/>
  </si>
  <si>
    <t xml:space="preserve">250×180H90 mm 1×E27                     </t>
    <phoneticPr fontId="10" type="noConversion"/>
  </si>
  <si>
    <t xml:space="preserve">250×180H90 mm  1×E27                    </t>
    <phoneticPr fontId="10" type="noConversion"/>
  </si>
  <si>
    <t>FREIGHT CHARGES</t>
    <phoneticPr fontId="2" type="noConversion"/>
  </si>
  <si>
    <r>
      <t xml:space="preserve">300×300 H70   </t>
    </r>
    <r>
      <rPr>
        <sz val="9"/>
        <color indexed="8"/>
        <rFont val="Times New Roman"/>
        <family val="1"/>
      </rPr>
      <t xml:space="preserve"> Ceiling lamp    </t>
    </r>
    <r>
      <rPr>
        <sz val="12"/>
        <color indexed="8"/>
        <rFont val="Times New Roman"/>
        <family val="1"/>
      </rPr>
      <t xml:space="preserve">                            </t>
    </r>
    <phoneticPr fontId="10" type="noConversion"/>
  </si>
  <si>
    <r>
      <t xml:space="preserve">300×300 H70  </t>
    </r>
    <r>
      <rPr>
        <sz val="9"/>
        <color indexed="8"/>
        <rFont val="Times New Roman"/>
        <family val="1"/>
      </rPr>
      <t xml:space="preserve">Ceiling lamp    </t>
    </r>
    <r>
      <rPr>
        <sz val="12"/>
        <color indexed="8"/>
        <rFont val="Times New Roman"/>
        <family val="1"/>
      </rPr>
      <t xml:space="preserve">                     </t>
    </r>
    <phoneticPr fontId="10" type="noConversion"/>
  </si>
  <si>
    <r>
      <t xml:space="preserve">400×400 H100  </t>
    </r>
    <r>
      <rPr>
        <sz val="10"/>
        <color indexed="8"/>
        <rFont val="Times New Roman"/>
        <family val="1"/>
      </rPr>
      <t xml:space="preserve"> Ceiling lamp</t>
    </r>
    <r>
      <rPr>
        <sz val="12"/>
        <color indexed="8"/>
        <rFont val="Times New Roman"/>
        <family val="1"/>
      </rPr>
      <t xml:space="preserve">                </t>
    </r>
    <phoneticPr fontId="10" type="noConversion"/>
  </si>
  <si>
    <r>
      <t xml:space="preserve">400×400 H100    </t>
    </r>
    <r>
      <rPr>
        <sz val="10"/>
        <color indexed="8"/>
        <rFont val="Times New Roman"/>
        <family val="1"/>
      </rPr>
      <t xml:space="preserve">Ceiling lamp </t>
    </r>
    <r>
      <rPr>
        <sz val="12"/>
        <color indexed="8"/>
        <rFont val="Times New Roman"/>
        <family val="1"/>
      </rPr>
      <t xml:space="preserve">                               </t>
    </r>
    <phoneticPr fontId="10" type="noConversion"/>
  </si>
  <si>
    <t>Color box.</t>
    <phoneticPr fontId="2" type="noConversion"/>
  </si>
  <si>
    <t xml:space="preserve">Color box. </t>
    <phoneticPr fontId="2" type="noConversion"/>
  </si>
  <si>
    <t>FREIGHT CHARGES $250×2×6.35=</t>
    <phoneticPr fontId="10" type="noConversion"/>
  </si>
  <si>
    <t>CONTAINER NO:WFHU5193025</t>
    <phoneticPr fontId="2" type="noConversion"/>
  </si>
  <si>
    <t>CONTAINER NO:  EITU1662026</t>
    <phoneticPr fontId="2" type="noConversion"/>
  </si>
  <si>
    <t>TOTAL：￥495875元减订金￥147800元=￥348075元RMB</t>
    <phoneticPr fontId="10" type="noConversion"/>
  </si>
  <si>
    <r>
      <rPr>
        <sz val="10"/>
        <rFont val="宋体"/>
        <family val="3"/>
        <charset val="134"/>
      </rPr>
      <t>￥</t>
    </r>
    <r>
      <rPr>
        <sz val="10"/>
        <rFont val="Arial"/>
        <family val="2"/>
      </rPr>
      <t>495875</t>
    </r>
    <r>
      <rPr>
        <sz val="10"/>
        <rFont val="Arial"/>
        <family val="2"/>
      </rPr>
      <t xml:space="preserve"> - deposit</t>
    </r>
    <r>
      <rPr>
        <sz val="10"/>
        <rFont val="宋体"/>
        <family val="3"/>
        <charset val="134"/>
      </rPr>
      <t>￥</t>
    </r>
    <r>
      <rPr>
        <sz val="10"/>
        <rFont val="Arial"/>
        <family val="2"/>
      </rPr>
      <t>147800</t>
    </r>
    <r>
      <rPr>
        <sz val="10"/>
        <rFont val="宋体"/>
        <family val="3"/>
        <charset val="134"/>
      </rPr>
      <t>元</t>
    </r>
    <r>
      <rPr>
        <sz val="10"/>
        <rFont val="Arial"/>
        <family val="2"/>
      </rPr>
      <t>=</t>
    </r>
    <r>
      <rPr>
        <sz val="10"/>
        <rFont val="宋体"/>
        <family val="3"/>
        <charset val="134"/>
      </rPr>
      <t>￥</t>
    </r>
    <r>
      <rPr>
        <sz val="10"/>
        <rFont val="Arial"/>
        <family val="2"/>
      </rPr>
      <t>348075</t>
    </r>
    <r>
      <rPr>
        <sz val="10"/>
        <rFont val="宋体"/>
        <family val="3"/>
        <charset val="134"/>
      </rPr>
      <t>元</t>
    </r>
    <r>
      <rPr>
        <sz val="10"/>
        <rFont val="Arial"/>
        <family val="2"/>
      </rPr>
      <t>RMB</t>
    </r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</si>
</sst>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0000"/>
  </numFmts>
  <fonts count="46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4"/>
      <name val="Arial"/>
      <family val="2"/>
    </font>
    <font>
      <sz val="9"/>
      <name val="新細明體"/>
      <family val="1"/>
    </font>
    <font>
      <b/>
      <sz val="11"/>
      <name val="Arial Narrow"/>
      <family val="2"/>
    </font>
    <font>
      <sz val="11"/>
      <name val="Arial Narrow"/>
      <family val="2"/>
    </font>
    <font>
      <b/>
      <sz val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Arial Narrow"/>
      <family val="2"/>
    </font>
    <font>
      <sz val="10"/>
      <name val="宋体"/>
      <family val="3"/>
      <charset val="134"/>
    </font>
    <font>
      <sz val="12"/>
      <name val="Arial Narrow"/>
      <family val="2"/>
    </font>
    <font>
      <b/>
      <sz val="12"/>
      <name val="宋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0"/>
      <color indexed="14"/>
      <name val="Arial"/>
      <family val="2"/>
    </font>
    <font>
      <b/>
      <sz val="16"/>
      <name val="Arial Narrow"/>
      <family val="2"/>
    </font>
    <font>
      <b/>
      <sz val="10"/>
      <color indexed="8"/>
      <name val="Arial Narrow"/>
      <family val="2"/>
    </font>
    <font>
      <sz val="10"/>
      <color indexed="14"/>
      <name val="宋体"/>
      <family val="3"/>
      <charset val="134"/>
    </font>
    <font>
      <b/>
      <sz val="11"/>
      <color indexed="14"/>
      <name val="宋体"/>
      <family val="3"/>
      <charset val="134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0"/>
      <color indexed="12"/>
      <name val="Arial Narrow"/>
      <family val="2"/>
    </font>
    <font>
      <b/>
      <sz val="12"/>
      <color indexed="8"/>
      <name val="宋体"/>
      <family val="3"/>
      <charset val="134"/>
    </font>
    <font>
      <b/>
      <u/>
      <sz val="18"/>
      <name val="Arial"/>
      <family val="2"/>
    </font>
    <font>
      <b/>
      <sz val="14"/>
      <name val="新宋体"/>
      <family val="3"/>
      <charset val="134"/>
    </font>
    <font>
      <b/>
      <sz val="12"/>
      <color indexed="8"/>
      <name val="Arial Narrow"/>
      <family val="2"/>
    </font>
    <font>
      <sz val="11"/>
      <name val="宋体"/>
      <family val="3"/>
      <charset val="134"/>
    </font>
    <font>
      <b/>
      <sz val="16"/>
      <color indexed="12"/>
      <name val="宋体"/>
      <family val="3"/>
      <charset val="134"/>
    </font>
    <font>
      <sz val="12"/>
      <color indexed="14"/>
      <name val="Arial"/>
      <family val="2"/>
    </font>
    <font>
      <b/>
      <sz val="20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sz val="14"/>
      <color indexed="8"/>
      <name val="Times New Roman"/>
      <family val="1"/>
    </font>
    <font>
      <b/>
      <u/>
      <sz val="11"/>
      <name val="Arial"/>
      <family val="2"/>
    </font>
    <font>
      <b/>
      <sz val="11"/>
      <color indexed="8"/>
      <name val="宋体"/>
      <family val="3"/>
      <charset val="134"/>
    </font>
    <font>
      <sz val="11"/>
      <name val="Arial"/>
      <family val="2"/>
    </font>
    <font>
      <sz val="11"/>
      <color indexed="12"/>
      <name val="Arial"/>
      <family val="2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sz val="6"/>
      <name val="新宋体"/>
      <family val="3"/>
      <charset val="134"/>
    </font>
    <font>
      <b/>
      <sz val="12"/>
      <name val="新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10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176" fontId="0" fillId="2" borderId="0" xfId="0" applyNumberFormat="1" applyFill="1" applyAlignment="1">
      <alignment vertical="center" wrapText="1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1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Border="1"/>
    <xf numFmtId="0" fontId="1" fillId="0" borderId="0" xfId="0" applyFont="1" applyFill="1" applyBorder="1"/>
    <xf numFmtId="0" fontId="0" fillId="2" borderId="0" xfId="0" applyFill="1" applyBorder="1"/>
    <xf numFmtId="0" fontId="0" fillId="2" borderId="0" xfId="0" applyFill="1"/>
    <xf numFmtId="0" fontId="2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4" fillId="0" borderId="1" xfId="0" applyFont="1" applyBorder="1" applyAlignment="1">
      <alignment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 wrapText="1"/>
    </xf>
    <xf numFmtId="176" fontId="7" fillId="2" borderId="0" xfId="0" applyNumberFormat="1" applyFont="1" applyFill="1" applyBorder="1" applyAlignment="1">
      <alignment horizontal="center" vertical="center" wrapText="1"/>
    </xf>
    <xf numFmtId="176" fontId="26" fillId="2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4" fillId="0" borderId="0" xfId="0" applyFont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14" fillId="0" borderId="0" xfId="0" applyFont="1"/>
    <xf numFmtId="0" fontId="27" fillId="2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/>
    <xf numFmtId="176" fontId="25" fillId="2" borderId="1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7" fontId="35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40" fillId="0" borderId="0" xfId="0" applyFont="1" applyFill="1" applyAlignment="1">
      <alignment vertical="center" wrapText="1"/>
    </xf>
    <xf numFmtId="0" fontId="38" fillId="0" borderId="0" xfId="0" applyFont="1" applyFill="1" applyAlignment="1">
      <alignment horizontal="center"/>
    </xf>
    <xf numFmtId="0" fontId="18" fillId="0" borderId="0" xfId="0" applyFont="1" applyFill="1" applyBorder="1" applyAlignment="1">
      <alignment vertical="center"/>
    </xf>
    <xf numFmtId="0" fontId="31" fillId="0" borderId="0" xfId="0" applyFont="1" applyFill="1"/>
    <xf numFmtId="0" fontId="39" fillId="0" borderId="0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vertical="center" wrapText="1"/>
    </xf>
    <xf numFmtId="0" fontId="29" fillId="0" borderId="8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44" fillId="0" borderId="9" xfId="0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left" vertical="center"/>
    </xf>
    <xf numFmtId="0" fontId="3" fillId="0" borderId="0" xfId="0" applyFont="1" applyAlignment="1"/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177" fontId="35" fillId="2" borderId="5" xfId="0" applyNumberFormat="1" applyFont="1" applyFill="1" applyBorder="1" applyAlignment="1">
      <alignment horizontal="center" vertical="center"/>
    </xf>
    <xf numFmtId="177" fontId="35" fillId="2" borderId="2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left" wrapText="1"/>
    </xf>
    <xf numFmtId="0" fontId="6" fillId="0" borderId="3" xfId="0" applyFont="1" applyFill="1" applyBorder="1" applyAlignment="1">
      <alignment horizontal="center" vertical="center" wrapText="1"/>
    </xf>
    <xf numFmtId="176" fontId="21" fillId="2" borderId="3" xfId="0" applyNumberFormat="1" applyFont="1" applyFill="1" applyBorder="1" applyAlignment="1">
      <alignment horizontal="center" vertical="center" wrapText="1"/>
    </xf>
    <xf numFmtId="176" fontId="21" fillId="2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3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</cellXfs>
  <cellStyles count="3">
    <cellStyle name="0,0_x000d_&#10;NA_x000d_&#10;" xfId="1"/>
    <cellStyle name="Нормален_Лист1" xfId="2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pic>
      <xdr:nvPicPr>
        <xdr:cNvPr id="1025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48025" y="7448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"/>
  <sheetViews>
    <sheetView tabSelected="1" topLeftCell="A17" workbookViewId="0">
      <selection activeCell="K37" sqref="K37"/>
    </sheetView>
  </sheetViews>
  <sheetFormatPr defaultColWidth="11.42578125" defaultRowHeight="14.25"/>
  <cols>
    <col min="1" max="1" width="8.28515625" style="2" customWidth="1"/>
    <col min="2" max="2" width="15.5703125" style="2" customWidth="1"/>
    <col min="3" max="3" width="28" style="1" customWidth="1"/>
    <col min="4" max="4" width="12.85546875" style="56" customWidth="1"/>
    <col min="5" max="5" width="11" style="3" customWidth="1"/>
    <col min="6" max="6" width="13.42578125" style="3" customWidth="1"/>
    <col min="7" max="7" width="9.5703125" style="16" customWidth="1"/>
    <col min="8" max="8" width="12.140625" customWidth="1"/>
    <col min="9" max="9" width="11.42578125" style="18"/>
  </cols>
  <sheetData>
    <row r="1" spans="1:12" ht="34.5" customHeight="1">
      <c r="A1" s="95" t="s">
        <v>17</v>
      </c>
      <c r="B1" s="95"/>
      <c r="C1" s="95"/>
      <c r="D1" s="95"/>
      <c r="E1" s="95"/>
      <c r="F1" s="95"/>
    </row>
    <row r="2" spans="1:12" ht="25.5" customHeight="1">
      <c r="A2" s="96" t="s">
        <v>8</v>
      </c>
      <c r="B2" s="96"/>
      <c r="C2" s="96"/>
      <c r="D2" s="96"/>
      <c r="E2" s="96"/>
      <c r="F2" s="96"/>
    </row>
    <row r="3" spans="1:12" ht="8.25" customHeight="1">
      <c r="A3" s="4"/>
      <c r="B3" s="4"/>
      <c r="C3" s="8"/>
      <c r="D3" s="57"/>
      <c r="E3" s="4"/>
      <c r="F3" s="5"/>
      <c r="G3" s="25"/>
      <c r="H3" s="16"/>
    </row>
    <row r="4" spans="1:12" s="40" customFormat="1" ht="19.5" customHeight="1">
      <c r="A4" s="38" t="s">
        <v>9</v>
      </c>
      <c r="B4" s="38"/>
      <c r="C4" s="38"/>
      <c r="D4" s="58"/>
      <c r="E4" s="39"/>
      <c r="F4" s="39"/>
      <c r="L4" s="41"/>
    </row>
    <row r="5" spans="1:12" s="40" customFormat="1" ht="20.25" customHeight="1">
      <c r="A5" s="42" t="s">
        <v>10</v>
      </c>
      <c r="D5" s="59"/>
      <c r="E5" s="43"/>
    </row>
    <row r="6" spans="1:12" s="40" customFormat="1" ht="20.25" customHeight="1">
      <c r="A6" s="44" t="s">
        <v>11</v>
      </c>
      <c r="B6" s="45"/>
      <c r="C6" s="44"/>
      <c r="D6" s="60"/>
      <c r="E6" s="43"/>
    </row>
    <row r="7" spans="1:12" s="40" customFormat="1" ht="20.25" customHeight="1">
      <c r="A7" s="44" t="s">
        <v>12</v>
      </c>
      <c r="B7" s="45"/>
      <c r="C7" s="44"/>
      <c r="D7" s="59"/>
    </row>
    <row r="8" spans="1:12" ht="16.5" customHeight="1">
      <c r="A8" s="105" t="s">
        <v>48</v>
      </c>
      <c r="B8" s="105"/>
      <c r="C8" s="105"/>
      <c r="D8" s="74" t="s">
        <v>49</v>
      </c>
      <c r="E8" s="74"/>
    </row>
    <row r="9" spans="1:12" ht="10.5" customHeight="1" thickBot="1">
      <c r="A9" s="99"/>
      <c r="B9" s="99"/>
      <c r="C9" s="99"/>
      <c r="D9" s="99"/>
      <c r="E9" s="99"/>
      <c r="F9" s="99"/>
    </row>
    <row r="10" spans="1:12" ht="15" customHeight="1">
      <c r="A10" s="103" t="s">
        <v>7</v>
      </c>
      <c r="B10" s="97" t="s">
        <v>6</v>
      </c>
      <c r="C10" s="87" t="s">
        <v>1</v>
      </c>
      <c r="D10" s="100" t="s">
        <v>0</v>
      </c>
      <c r="E10" s="101" t="s">
        <v>4</v>
      </c>
      <c r="F10" s="27" t="s">
        <v>2</v>
      </c>
      <c r="G10" s="85" t="s">
        <v>15</v>
      </c>
    </row>
    <row r="11" spans="1:12" ht="15" customHeight="1">
      <c r="A11" s="104"/>
      <c r="B11" s="98"/>
      <c r="C11" s="88"/>
      <c r="D11" s="76"/>
      <c r="E11" s="102"/>
      <c r="F11" s="7" t="s">
        <v>5</v>
      </c>
      <c r="G11" s="86"/>
    </row>
    <row r="12" spans="1:12" ht="15" customHeight="1">
      <c r="A12" s="49">
        <v>1</v>
      </c>
      <c r="B12" s="89" t="s">
        <v>18</v>
      </c>
      <c r="C12" s="81" t="s">
        <v>13</v>
      </c>
      <c r="D12" s="79">
        <v>2000</v>
      </c>
      <c r="E12" s="77">
        <v>10.199999999999999</v>
      </c>
      <c r="F12" s="77">
        <f>D12*E12</f>
        <v>20400</v>
      </c>
      <c r="G12" s="48"/>
    </row>
    <row r="13" spans="1:12" ht="15" customHeight="1">
      <c r="A13" s="49">
        <v>2</v>
      </c>
      <c r="B13" s="89"/>
      <c r="C13" s="82"/>
      <c r="D13" s="80"/>
      <c r="E13" s="78"/>
      <c r="F13" s="78"/>
      <c r="G13" s="48"/>
    </row>
    <row r="14" spans="1:12" ht="15" customHeight="1">
      <c r="A14" s="49">
        <v>3</v>
      </c>
      <c r="B14" s="89" t="s">
        <v>19</v>
      </c>
      <c r="C14" s="81" t="s">
        <v>14</v>
      </c>
      <c r="D14" s="79">
        <v>2000</v>
      </c>
      <c r="E14" s="77">
        <v>7.5</v>
      </c>
      <c r="F14" s="77">
        <f>D14*E14</f>
        <v>15000</v>
      </c>
      <c r="G14" s="48"/>
    </row>
    <row r="15" spans="1:12" ht="15" customHeight="1">
      <c r="A15" s="49">
        <v>4</v>
      </c>
      <c r="B15" s="89"/>
      <c r="C15" s="82"/>
      <c r="D15" s="80"/>
      <c r="E15" s="78"/>
      <c r="F15" s="78"/>
      <c r="G15" s="48"/>
    </row>
    <row r="16" spans="1:12" ht="15" customHeight="1">
      <c r="A16" s="49">
        <v>5</v>
      </c>
      <c r="B16" s="90" t="s">
        <v>20</v>
      </c>
      <c r="C16" s="81" t="s">
        <v>13</v>
      </c>
      <c r="D16" s="79">
        <v>3000</v>
      </c>
      <c r="E16" s="77">
        <v>10.199999999999999</v>
      </c>
      <c r="F16" s="77">
        <f>D16*E16</f>
        <v>30599.999999999996</v>
      </c>
      <c r="G16" s="48"/>
    </row>
    <row r="17" spans="1:7" ht="15" customHeight="1">
      <c r="A17" s="49">
        <v>6</v>
      </c>
      <c r="B17" s="91"/>
      <c r="C17" s="82"/>
      <c r="D17" s="80"/>
      <c r="E17" s="78"/>
      <c r="F17" s="78"/>
      <c r="G17" s="48"/>
    </row>
    <row r="18" spans="1:7" ht="15" customHeight="1">
      <c r="A18" s="49">
        <v>7</v>
      </c>
      <c r="B18" s="91" t="s">
        <v>21</v>
      </c>
      <c r="C18" s="81" t="s">
        <v>14</v>
      </c>
      <c r="D18" s="79">
        <v>3000</v>
      </c>
      <c r="E18" s="77">
        <v>7.5</v>
      </c>
      <c r="F18" s="77">
        <f>D18*E18</f>
        <v>22500</v>
      </c>
      <c r="G18" s="48"/>
    </row>
    <row r="19" spans="1:7" ht="15" customHeight="1">
      <c r="A19" s="49">
        <v>8</v>
      </c>
      <c r="B19" s="92"/>
      <c r="C19" s="82"/>
      <c r="D19" s="80"/>
      <c r="E19" s="78"/>
      <c r="F19" s="78"/>
      <c r="G19" s="48"/>
    </row>
    <row r="20" spans="1:7" ht="15" customHeight="1">
      <c r="A20" s="49">
        <v>9</v>
      </c>
      <c r="B20" s="89" t="s">
        <v>22</v>
      </c>
      <c r="C20" s="81" t="s">
        <v>13</v>
      </c>
      <c r="D20" s="79">
        <v>2000</v>
      </c>
      <c r="E20" s="77">
        <v>10.199999999999999</v>
      </c>
      <c r="F20" s="77">
        <f>D20*E20</f>
        <v>20400</v>
      </c>
      <c r="G20" s="48"/>
    </row>
    <row r="21" spans="1:7" ht="15" customHeight="1">
      <c r="A21" s="49">
        <v>10</v>
      </c>
      <c r="B21" s="89"/>
      <c r="C21" s="82"/>
      <c r="D21" s="80"/>
      <c r="E21" s="78"/>
      <c r="F21" s="78"/>
      <c r="G21" s="48"/>
    </row>
    <row r="22" spans="1:7" ht="15" customHeight="1">
      <c r="A22" s="49">
        <v>11</v>
      </c>
      <c r="B22" s="89" t="s">
        <v>23</v>
      </c>
      <c r="C22" s="81" t="s">
        <v>14</v>
      </c>
      <c r="D22" s="79">
        <v>2000</v>
      </c>
      <c r="E22" s="77">
        <v>7.5</v>
      </c>
      <c r="F22" s="77">
        <f>D22*E22</f>
        <v>15000</v>
      </c>
      <c r="G22" s="48"/>
    </row>
    <row r="23" spans="1:7" ht="15" customHeight="1">
      <c r="A23" s="49">
        <v>12</v>
      </c>
      <c r="B23" s="89"/>
      <c r="C23" s="82"/>
      <c r="D23" s="80"/>
      <c r="E23" s="78"/>
      <c r="F23" s="78"/>
      <c r="G23" s="48"/>
    </row>
    <row r="24" spans="1:7" ht="15" customHeight="1">
      <c r="A24" s="49">
        <v>13</v>
      </c>
      <c r="B24" s="90" t="s">
        <v>24</v>
      </c>
      <c r="C24" s="81" t="s">
        <v>13</v>
      </c>
      <c r="D24" s="79">
        <v>3000</v>
      </c>
      <c r="E24" s="77">
        <v>10.199999999999999</v>
      </c>
      <c r="F24" s="77">
        <f>D24*E24</f>
        <v>30599.999999999996</v>
      </c>
      <c r="G24" s="48"/>
    </row>
    <row r="25" spans="1:7" ht="15" customHeight="1">
      <c r="A25" s="49">
        <v>14</v>
      </c>
      <c r="B25" s="92"/>
      <c r="C25" s="82"/>
      <c r="D25" s="80"/>
      <c r="E25" s="78"/>
      <c r="F25" s="78"/>
      <c r="G25" s="48"/>
    </row>
    <row r="26" spans="1:7" ht="15" customHeight="1">
      <c r="A26" s="49">
        <v>15</v>
      </c>
      <c r="B26" s="90" t="s">
        <v>25</v>
      </c>
      <c r="C26" s="81" t="s">
        <v>14</v>
      </c>
      <c r="D26" s="79">
        <v>2000</v>
      </c>
      <c r="E26" s="77">
        <v>7.5</v>
      </c>
      <c r="F26" s="77">
        <f>D26*E26</f>
        <v>15000</v>
      </c>
      <c r="G26" s="48"/>
    </row>
    <row r="27" spans="1:7" ht="15" customHeight="1">
      <c r="A27" s="49">
        <v>16</v>
      </c>
      <c r="B27" s="92"/>
      <c r="C27" s="82"/>
      <c r="D27" s="80"/>
      <c r="E27" s="78"/>
      <c r="F27" s="78"/>
      <c r="G27" s="48"/>
    </row>
    <row r="28" spans="1:7" ht="15" customHeight="1">
      <c r="A28" s="49">
        <v>17</v>
      </c>
      <c r="B28" s="68" t="s">
        <v>45</v>
      </c>
      <c r="C28" s="52" t="s">
        <v>33</v>
      </c>
      <c r="D28" s="61">
        <v>9000</v>
      </c>
      <c r="E28" s="14">
        <v>1.5</v>
      </c>
      <c r="F28" s="14">
        <f>D28*E28</f>
        <v>13500</v>
      </c>
      <c r="G28" s="48"/>
    </row>
    <row r="29" spans="1:7" ht="15" customHeight="1">
      <c r="A29" s="49">
        <v>18</v>
      </c>
      <c r="B29" s="68" t="s">
        <v>46</v>
      </c>
      <c r="C29" s="26" t="s">
        <v>34</v>
      </c>
      <c r="D29" s="62">
        <v>10000</v>
      </c>
      <c r="E29" s="14">
        <v>2.2000000000000002</v>
      </c>
      <c r="F29" s="14">
        <f>D29*E29</f>
        <v>22000</v>
      </c>
      <c r="G29" s="48"/>
    </row>
    <row r="30" spans="1:7" ht="15" customHeight="1">
      <c r="A30" s="49">
        <v>19</v>
      </c>
      <c r="B30" s="50" t="s">
        <v>26</v>
      </c>
      <c r="C30" s="53" t="s">
        <v>38</v>
      </c>
      <c r="D30" s="62">
        <v>2000</v>
      </c>
      <c r="E30" s="14">
        <v>10.5</v>
      </c>
      <c r="F30" s="14">
        <f>D30*E30</f>
        <v>21000</v>
      </c>
      <c r="G30" s="48"/>
    </row>
    <row r="31" spans="1:7" ht="15" customHeight="1">
      <c r="A31" s="49">
        <v>20</v>
      </c>
      <c r="B31" s="50" t="s">
        <v>27</v>
      </c>
      <c r="C31" s="53" t="s">
        <v>39</v>
      </c>
      <c r="D31" s="62">
        <v>2000</v>
      </c>
      <c r="E31" s="14">
        <v>10.5</v>
      </c>
      <c r="F31" s="14">
        <f>D31*E31</f>
        <v>21000</v>
      </c>
      <c r="G31" s="48"/>
    </row>
    <row r="32" spans="1:7" ht="15" customHeight="1">
      <c r="A32" s="49">
        <v>21</v>
      </c>
      <c r="B32" s="93" t="s">
        <v>28</v>
      </c>
      <c r="C32" s="83" t="s">
        <v>41</v>
      </c>
      <c r="D32" s="75">
        <v>3000</v>
      </c>
      <c r="E32" s="77">
        <v>10.5</v>
      </c>
      <c r="F32" s="77">
        <f t="shared" ref="F32:F38" si="0">D32*E32</f>
        <v>31500</v>
      </c>
      <c r="G32" s="48"/>
    </row>
    <row r="33" spans="1:9" ht="15" customHeight="1">
      <c r="A33" s="49">
        <v>22</v>
      </c>
      <c r="B33" s="94"/>
      <c r="C33" s="84"/>
      <c r="D33" s="76"/>
      <c r="E33" s="78"/>
      <c r="F33" s="78"/>
      <c r="G33" s="48"/>
    </row>
    <row r="34" spans="1:9" ht="15" customHeight="1">
      <c r="A34" s="49">
        <v>23</v>
      </c>
      <c r="B34" s="93" t="s">
        <v>29</v>
      </c>
      <c r="C34" s="83" t="s">
        <v>42</v>
      </c>
      <c r="D34" s="75">
        <v>3000</v>
      </c>
      <c r="E34" s="77">
        <v>10.5</v>
      </c>
      <c r="F34" s="77">
        <f t="shared" si="0"/>
        <v>31500</v>
      </c>
      <c r="G34" s="48"/>
    </row>
    <row r="35" spans="1:9" ht="15" customHeight="1">
      <c r="A35" s="49">
        <v>24</v>
      </c>
      <c r="B35" s="94"/>
      <c r="C35" s="84"/>
      <c r="D35" s="76"/>
      <c r="E35" s="78"/>
      <c r="F35" s="78"/>
      <c r="G35" s="48"/>
    </row>
    <row r="36" spans="1:9" ht="15" customHeight="1">
      <c r="A36" s="49">
        <v>25</v>
      </c>
      <c r="B36" s="93" t="s">
        <v>30</v>
      </c>
      <c r="C36" s="83" t="s">
        <v>43</v>
      </c>
      <c r="D36" s="75">
        <v>3000</v>
      </c>
      <c r="E36" s="77">
        <v>17.8</v>
      </c>
      <c r="F36" s="77">
        <f t="shared" si="0"/>
        <v>53400</v>
      </c>
      <c r="G36" s="48"/>
    </row>
    <row r="37" spans="1:9" ht="15" customHeight="1">
      <c r="A37" s="49">
        <v>26</v>
      </c>
      <c r="B37" s="94"/>
      <c r="C37" s="84"/>
      <c r="D37" s="76"/>
      <c r="E37" s="78"/>
      <c r="F37" s="78"/>
      <c r="G37" s="48"/>
    </row>
    <row r="38" spans="1:9" ht="15" customHeight="1">
      <c r="A38" s="49">
        <v>27</v>
      </c>
      <c r="B38" s="93" t="s">
        <v>31</v>
      </c>
      <c r="C38" s="83" t="s">
        <v>44</v>
      </c>
      <c r="D38" s="75">
        <v>3000</v>
      </c>
      <c r="E38" s="77">
        <v>17.8</v>
      </c>
      <c r="F38" s="77">
        <f t="shared" si="0"/>
        <v>53400</v>
      </c>
      <c r="G38" s="48"/>
    </row>
    <row r="39" spans="1:9" ht="15" customHeight="1">
      <c r="A39" s="49">
        <v>28</v>
      </c>
      <c r="B39" s="94"/>
      <c r="C39" s="84"/>
      <c r="D39" s="76"/>
      <c r="E39" s="78"/>
      <c r="F39" s="78"/>
      <c r="G39" s="48"/>
    </row>
    <row r="40" spans="1:9" ht="17.25" customHeight="1">
      <c r="A40" s="49">
        <v>29</v>
      </c>
      <c r="B40" s="69" t="s">
        <v>46</v>
      </c>
      <c r="C40" s="54" t="s">
        <v>35</v>
      </c>
      <c r="D40" s="63">
        <v>6000</v>
      </c>
      <c r="E40" s="47">
        <v>1.9</v>
      </c>
      <c r="F40" s="47">
        <f>D40*E40</f>
        <v>11400</v>
      </c>
      <c r="G40" s="48"/>
    </row>
    <row r="41" spans="1:9" ht="17.25" customHeight="1">
      <c r="A41" s="49">
        <v>30</v>
      </c>
      <c r="B41" s="69" t="s">
        <v>46</v>
      </c>
      <c r="C41" s="54" t="s">
        <v>36</v>
      </c>
      <c r="D41" s="63">
        <v>6000</v>
      </c>
      <c r="E41" s="47">
        <v>2.5499999999999998</v>
      </c>
      <c r="F41" s="47">
        <f>D41*E41</f>
        <v>15299.999999999998</v>
      </c>
      <c r="G41" s="48"/>
    </row>
    <row r="42" spans="1:9" ht="15" customHeight="1">
      <c r="A42" s="49">
        <v>31</v>
      </c>
      <c r="B42" s="51" t="s">
        <v>32</v>
      </c>
      <c r="C42" s="55" t="s">
        <v>37</v>
      </c>
      <c r="D42" s="62">
        <v>60000</v>
      </c>
      <c r="E42" s="14">
        <v>0.82</v>
      </c>
      <c r="F42" s="14">
        <f>D42*E42</f>
        <v>49200</v>
      </c>
      <c r="G42" s="48"/>
    </row>
    <row r="43" spans="1:9" ht="23.25" customHeight="1">
      <c r="A43" s="2">
        <v>32</v>
      </c>
      <c r="B43" s="73" t="s">
        <v>47</v>
      </c>
      <c r="C43" s="66"/>
      <c r="D43" s="72">
        <v>0</v>
      </c>
      <c r="E43" s="67"/>
      <c r="F43" s="14">
        <v>3175</v>
      </c>
      <c r="G43" s="15"/>
    </row>
    <row r="44" spans="1:9" s="21" customFormat="1" ht="24" customHeight="1">
      <c r="A44" s="22" t="s">
        <v>3</v>
      </c>
      <c r="B44" s="23"/>
      <c r="C44" s="28"/>
      <c r="D44" s="64">
        <f>SUM(D12:D43)</f>
        <v>126000</v>
      </c>
      <c r="E44" s="6"/>
      <c r="F44" s="46">
        <f>SUM(F12:F43)</f>
        <v>495875</v>
      </c>
      <c r="G44" s="24"/>
      <c r="H44" s="13"/>
      <c r="I44" s="20"/>
    </row>
    <row r="45" spans="1:9" s="21" customFormat="1" ht="17.25" customHeight="1">
      <c r="A45" s="29"/>
      <c r="B45" s="30"/>
      <c r="C45" s="31"/>
      <c r="D45" s="65"/>
      <c r="E45" s="32"/>
      <c r="F45" s="33"/>
      <c r="G45" s="34"/>
      <c r="H45" s="13"/>
      <c r="I45" s="20"/>
    </row>
    <row r="46" spans="1:9" s="37" customFormat="1" ht="24" customHeight="1">
      <c r="A46" s="106" t="s">
        <v>50</v>
      </c>
      <c r="B46" s="106"/>
      <c r="C46" s="106"/>
      <c r="D46" s="106"/>
      <c r="E46" s="106"/>
      <c r="F46" s="106"/>
      <c r="G46" s="106"/>
      <c r="H46" s="36"/>
    </row>
    <row r="47" spans="1:9" s="12" customFormat="1" ht="14.25" customHeight="1">
      <c r="A47" s="108" t="s">
        <v>51</v>
      </c>
      <c r="B47" s="107"/>
      <c r="C47" s="107"/>
      <c r="D47" s="107"/>
      <c r="E47" s="107"/>
      <c r="F47" s="107"/>
      <c r="G47" s="107"/>
      <c r="I47" s="19"/>
    </row>
    <row r="48" spans="1:9" s="12" customFormat="1">
      <c r="A48" s="35"/>
      <c r="B48" s="9"/>
      <c r="C48" s="10"/>
      <c r="D48" s="56"/>
      <c r="E48" s="10"/>
      <c r="F48" s="11"/>
      <c r="G48" s="17"/>
      <c r="I48" s="19"/>
    </row>
    <row r="49" spans="1:4" ht="26.25" customHeight="1">
      <c r="A49" s="71" t="s">
        <v>16</v>
      </c>
      <c r="B49" s="71"/>
      <c r="C49" s="71"/>
      <c r="D49" s="70" t="s">
        <v>40</v>
      </c>
    </row>
  </sheetData>
  <mergeCells count="72">
    <mergeCell ref="C20:C21"/>
    <mergeCell ref="C22:C23"/>
    <mergeCell ref="C24:C25"/>
    <mergeCell ref="A46:G46"/>
    <mergeCell ref="A47:G47"/>
    <mergeCell ref="B32:B33"/>
    <mergeCell ref="B34:B35"/>
    <mergeCell ref="B36:B37"/>
    <mergeCell ref="B38:B39"/>
    <mergeCell ref="A1:F1"/>
    <mergeCell ref="A2:F2"/>
    <mergeCell ref="B10:B11"/>
    <mergeCell ref="A9:F9"/>
    <mergeCell ref="D10:D11"/>
    <mergeCell ref="E10:E11"/>
    <mergeCell ref="A10:A11"/>
    <mergeCell ref="C12:C13"/>
    <mergeCell ref="A8:C8"/>
    <mergeCell ref="C14:C15"/>
    <mergeCell ref="C16:C17"/>
    <mergeCell ref="C18:C19"/>
    <mergeCell ref="B18:B19"/>
    <mergeCell ref="B20:B21"/>
    <mergeCell ref="B22:B23"/>
    <mergeCell ref="B24:B25"/>
    <mergeCell ref="B26:B27"/>
    <mergeCell ref="G10:G11"/>
    <mergeCell ref="C10:C11"/>
    <mergeCell ref="B12:B13"/>
    <mergeCell ref="B14:B15"/>
    <mergeCell ref="B16:B17"/>
    <mergeCell ref="C26:C27"/>
    <mergeCell ref="C32:C33"/>
    <mergeCell ref="C34:C35"/>
    <mergeCell ref="C36:C37"/>
    <mergeCell ref="C38:C39"/>
    <mergeCell ref="D12:D13"/>
    <mergeCell ref="E12:E13"/>
    <mergeCell ref="F12:F13"/>
    <mergeCell ref="D14:D15"/>
    <mergeCell ref="E14:E15"/>
    <mergeCell ref="F14:F15"/>
    <mergeCell ref="D16:D17"/>
    <mergeCell ref="E16:E17"/>
    <mergeCell ref="F16:F17"/>
    <mergeCell ref="D18:D19"/>
    <mergeCell ref="E18:E19"/>
    <mergeCell ref="F18:F19"/>
    <mergeCell ref="D20:D21"/>
    <mergeCell ref="E20:E21"/>
    <mergeCell ref="F20:F21"/>
    <mergeCell ref="D22:D23"/>
    <mergeCell ref="E22:E23"/>
    <mergeCell ref="F22:F23"/>
    <mergeCell ref="D24:D25"/>
    <mergeCell ref="E24:E25"/>
    <mergeCell ref="F24:F25"/>
    <mergeCell ref="D26:D27"/>
    <mergeCell ref="E26:E27"/>
    <mergeCell ref="F26:F27"/>
    <mergeCell ref="D32:D33"/>
    <mergeCell ref="E32:E33"/>
    <mergeCell ref="F32:F33"/>
    <mergeCell ref="D34:D35"/>
    <mergeCell ref="E34:E35"/>
    <mergeCell ref="F34:F35"/>
    <mergeCell ref="D36:D37"/>
    <mergeCell ref="E36:E37"/>
    <mergeCell ref="F36:F37"/>
    <mergeCell ref="D38:D39"/>
    <mergeCell ref="E38:E39"/>
    <mergeCell ref="F38:F39"/>
  </mergeCells>
  <phoneticPr fontId="2" type="noConversion"/>
  <printOptions horizontalCentered="1"/>
  <pageMargins left="0" right="0" top="0" bottom="0" header="0" footer="0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>Dark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Rowena</dc:creator>
  <cp:lastModifiedBy>deeplm</cp:lastModifiedBy>
  <cp:lastPrinted>2014-05-08T08:39:44Z</cp:lastPrinted>
  <dcterms:created xsi:type="dcterms:W3CDTF">2006-11-09T19:34:33Z</dcterms:created>
  <dcterms:modified xsi:type="dcterms:W3CDTF">2015-12-14T07:52:08Z</dcterms:modified>
</cp:coreProperties>
</file>